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11355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<sst xmlns="http://schemas.openxmlformats.org/spreadsheetml/2006/main" count="64" uniqueCount="45">
  <si>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Наименование</t>
  </si>
  <si>
    <t xml:space="preserve">Асферична Трифокална мека вътреочна леща – моноблок с дизайн на оптиката, предотвратяващ развитието на вторична катаракта, с филтър за вредната част от синия спектър на светлината, материал – акрилат/метакрилат кополимер/хидрофобна леща с водно съдържание от 0,3%  в суха опаковка. Тип на оптиката – биконвексна. Размер на лещата 13,00 мм. Размер на оптиката 6,0 мм. А-константа 119,1. Рефрективен индекс на материала – 1,55 </t>
  </si>
  <si>
    <t>Асферична мека вътреочна леща – моноблок с ръб, с жълт филтър за синята светлина, квадратно сечение на хаптиката. Материал – акрилат/метакрилат кополимер/хидрофобна леща с 0,3 % водно съдържание  в суха опаковка. Тип на оптиката – биконвексна. Размер на лещата – 13.00 мм. Размер на оптиката – 6.0 мм. А-константа – 118,7. Рефрективен индекс на материала – 1.55.</t>
  </si>
  <si>
    <t>Мека вътреочна леща – моноблок с ръб, квадратно сечение на хаптиката. Материал – акрилат/метакрилат кополимер/хидрофобна леща 0,3% водно съдържание в суха опаковка. Тип на оптиката – биконвексна. Размер на лещата – 13.00 мм. Размер на оптиката – 6 .0 мм. А-константа – 118,4. Рефрективен индекс на материала – 1.55.</t>
  </si>
  <si>
    <t>Мека вътреочна леща – трикомпонентна с проленови хаптики. Материал – акрилат/метакрилат кополимер/хидрофобна леща с 0,3 % водно съдържание в суха опаковка. Тип на оптиката – биконвексна. Размер на  лещата – 13.00 мм. Размер на оптиката – 6.0 мм. А-константа – 118,4. Рефрективен индекс на материала – 1.55.</t>
  </si>
  <si>
    <t>Торична, заднокамерна, асферична мека вътреочна леща - моноблок с ръб, с жълт филтър за синята светлина, квадратно сечение на хаптиката. Материал – акрилат/метакрилат кополимер/хидрофобна леща с 0,3 % водно съдържание в суха опаковка. Тип на оптиката – биконвексна. Размер н лещата – 13.00 мм. Размер на оптиката – 6.0 мм. А-константа – 119,0. Рефрективен индекс на материала – 1.55.</t>
  </si>
  <si>
    <t xml:space="preserve">Асферична Трифокална, Торична мека вътреочна леща – моноблок с дизайн на оптиката, предотвратяващ развитието на вторична катаракта, с филтър за вредната част от синия спектър на светлината, материал – акрилат/метакрилат кополимер/хидрофобна леща с водно съдържание от 0,3%  в суха опаковка. Тип на оптиката – биконвексна. Размер на лещата 13,00 мм. Размер на оптиката 6,0 мм. А-константа 119,1. Рефрективен индекс на материала – 1,55 </t>
  </si>
  <si>
    <t>Преднокамерна твърда вътреочна леща – моноблок. Материал – полиметилметакрилат /РММА/. Размер на лещата   13,0 мм. Размер на оптиката от 5,5 мм . А-константа от 115,3</t>
  </si>
  <si>
    <t>Мярка</t>
  </si>
  <si>
    <t>Офталмологично стандартно ножче - 15 градуса, двойно заточено с предпазител на острието</t>
  </si>
  <si>
    <t>Офталмологично двойно заточено с предпазител на острието, пиковидно ножче 2.4 мм.</t>
  </si>
  <si>
    <t>Офталмологично двойно заточено с предпазител на острието, пиковидно ножче 1.2 мм.</t>
  </si>
  <si>
    <t>Стерилен накрайник /Картридж/ за имплантиране за меки ВОЛ, съвместим с инжектор "Monarch"</t>
  </si>
  <si>
    <t>Наконечник за предна витректомия, съвместим с факоапарат "Инфинити"</t>
  </si>
  <si>
    <t>Стерилен гумен маншон 0.9 мм, Ултра фин, допълнителна инфузия</t>
  </si>
  <si>
    <t>Основна касета за факоемулсификация, съвместима с факоапарат "Инфинити"</t>
  </si>
  <si>
    <t>Филтриращ имплант при глаукома – метален, с индивидуален инжектор, големина 2.8 мм, дебелина до 0.4 мм с отвор 50 микрона.</t>
  </si>
  <si>
    <t>Търговско наименование</t>
  </si>
  <si>
    <t>Производител</t>
  </si>
  <si>
    <t>Каталожен номер</t>
  </si>
  <si>
    <t>Баркод идентификатор*</t>
  </si>
  <si>
    <t>Брой в опаковка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</si>
  <si>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</si>
  <si>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</si>
  <si>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</si>
  <si>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</si>
  <si>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</si>
  <si>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Вътреочни импланти и консумативи за отделение по очни болести</t>
  </si>
  <si>
    <t>Към Ценово предложение - Приложение 3</t>
  </si>
  <si>
    <t>Заднокамерна, еднокомпонентна, асферична, биконвексна, хидрофобна, акрилна,  мека (сгъваема) вътреочна леща, филтрираща ултравиолетовата и синята светлина,  дължина 13мм,  размер на оптиката 6мм, диоптри: от +6.0 до +30.0,  предварително заредена в система за имплантиране AutonoMe (газов инжектор). А-константа от 119,1</t>
  </si>
  <si>
    <r>
      <t xml:space="preserve">Оферираните медицински изделия </t>
    </r>
    <r>
      <rPr>
        <b/>
        <sz val="12"/>
        <rFont val="Times New Roman"/>
        <family val="1"/>
      </rPr>
      <t xml:space="preserve"> трябва да отговарят на следните изисквания</t>
    </r>
    <r>
      <rPr>
        <sz val="12"/>
        <rFont val="Times New Roman"/>
        <family val="1"/>
      </rPr>
      <t>:</t>
    </r>
  </si>
  <si>
    <t>а) да отговарят на изискванията на Закона за медицинските изделия (ЗМИ);</t>
  </si>
  <si>
    <t>б) да притежават сертификат за качество и декларация за съответствие, в съответствие с изискванията на чл.14 от ЗМИ, както и нанесена "СЕ" маркировка, в съответствие с изискванията на чл.8 и чл.15 от ЗМИ /в случаите, когато се  оферират медицински изделия/– (посочва се за коя подпозиция от обособената позиция се отнасят);</t>
  </si>
  <si>
    <r>
      <t>г) да имат проспекти на български език с пълни технически показатели и параметри на предлаганите продукти и указания за употреба (</t>
    </r>
    <r>
      <rPr>
        <i/>
        <sz val="12"/>
        <rFont val="Times New Roman"/>
        <family val="1"/>
      </rPr>
      <t>посочва се за коя номенклатурна единица се отнасят</t>
    </r>
    <r>
      <rPr>
        <sz val="12"/>
        <rFont val="Times New Roman"/>
        <family val="1"/>
      </rPr>
      <t>);</t>
    </r>
    <r>
      <rPr>
        <b/>
        <sz val="12"/>
        <rFont val="Times New Roman"/>
        <family val="1"/>
      </rPr>
      <t xml:space="preserve"> </t>
    </r>
  </si>
  <si>
    <t>д) към датата на доставката остатъчния срок на годност на оферираните медицински изделия и консумативи трябва да е минимум 70% /седемдесет процента/ от обявения от производителя;</t>
  </si>
  <si>
    <t>е) необходимите количества на оферираните медицински изделия трябва да са осигурени за целия срок на договора.</t>
  </si>
  <si>
    <t>Количество</t>
  </si>
  <si>
    <t>*Забележка: количеството е за единица мярка</t>
  </si>
  <si>
    <t>**Забележка: В колона „Баркод идентификатор“ следва да се попълнят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</si>
  <si>
    <t xml:space="preserve">№ </t>
  </si>
  <si>
    <t>бр.</t>
  </si>
  <si>
    <t>Силиконова ретинална пломба с жлеб Style 507G 7.5 мм х 5.5 мм х 80 мм или еквивалентна</t>
  </si>
  <si>
    <t>Силиконова серклажна лента за офталмологична операция Style 240, 2.5 мм х 0.6 мм в комплект със силиконов шлаух 2.5 х 1.6 мм или еквивалентна</t>
  </si>
  <si>
    <t>Ултразвуков връх "Келман", АБС - прав,  30 градуса 0.9 мм или еквивалентен</t>
  </si>
  <si>
    <t>Оцветител за предна очна камера с концентрация 0,05%, стерилен, зареден в спринцовка.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</si>
</sst>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" fontId="1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33" borderId="11" xfId="0" applyNumberFormat="1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0">
      <selection activeCell="B24" sqref="B24"/>
    </sheetView>
  </sheetViews>
  <sheetFormatPr defaultColWidth="9.140625" defaultRowHeight="12.75"/>
  <cols>
    <col min="1" max="1" width="3.00390625" style="11" customWidth="1"/>
    <col min="2" max="2" width="85.7109375" style="10" customWidth="1"/>
    <col min="3" max="3" width="3.7109375" style="12" customWidth="1"/>
    <col min="4" max="4" width="4.57421875" style="12" customWidth="1"/>
    <col min="5" max="5" width="4.7109375" style="5" customWidth="1"/>
    <col min="6" max="6" width="3.8515625" style="5" bestFit="1" customWidth="1"/>
    <col min="7" max="7" width="4.7109375" style="5" customWidth="1"/>
    <col min="8" max="8" width="5.7109375" style="5" customWidth="1"/>
    <col min="9" max="9" width="3.8515625" style="5" customWidth="1"/>
    <col min="10" max="10" width="4.57421875" style="10" customWidth="1"/>
    <col min="11" max="11" width="8.00390625" style="10" customWidth="1"/>
    <col min="12" max="12" width="5.28125" style="10" customWidth="1"/>
    <col min="13" max="16384" width="9.140625" style="10" customWidth="1"/>
  </cols>
  <sheetData>
    <row r="1" spans="1:13" ht="16.5" thickBo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9" customFormat="1" ht="30.75" customHeight="1" thickBot="1">
      <c r="A2" s="27"/>
      <c r="B2" s="30" t="s">
        <v>27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146.25">
      <c r="A3" s="20" t="s">
        <v>39</v>
      </c>
      <c r="B3" s="21" t="s">
        <v>0</v>
      </c>
      <c r="C3" s="28" t="s">
        <v>8</v>
      </c>
      <c r="D3" s="22" t="s">
        <v>36</v>
      </c>
      <c r="E3" s="23" t="s">
        <v>17</v>
      </c>
      <c r="F3" s="23" t="s">
        <v>18</v>
      </c>
      <c r="G3" s="24" t="s">
        <v>19</v>
      </c>
      <c r="H3" s="24" t="s">
        <v>20</v>
      </c>
      <c r="I3" s="25" t="s">
        <v>21</v>
      </c>
      <c r="J3" s="26" t="s">
        <v>22</v>
      </c>
      <c r="K3" s="26" t="s">
        <v>23</v>
      </c>
      <c r="L3" s="26" t="s">
        <v>24</v>
      </c>
      <c r="M3" s="26" t="s">
        <v>25</v>
      </c>
    </row>
    <row r="4" spans="1:13" ht="94.5">
      <c r="A4" s="2">
        <v>1</v>
      </c>
      <c r="B4" s="1" t="s">
        <v>6</v>
      </c>
      <c r="C4" s="4" t="s">
        <v>40</v>
      </c>
      <c r="D4" s="4">
        <v>2</v>
      </c>
      <c r="E4" s="8"/>
      <c r="F4" s="8"/>
      <c r="G4" s="8"/>
      <c r="H4" s="8"/>
      <c r="I4" s="8"/>
      <c r="J4" s="13"/>
      <c r="K4" s="13">
        <f>J4*1.2</f>
        <v>0</v>
      </c>
      <c r="L4" s="13">
        <f>D4*J4</f>
        <v>0</v>
      </c>
      <c r="M4" s="13">
        <f>L4*1.2</f>
        <v>0</v>
      </c>
    </row>
    <row r="5" spans="1:13" ht="94.5">
      <c r="A5" s="2">
        <v>2</v>
      </c>
      <c r="B5" s="1" t="s">
        <v>1</v>
      </c>
      <c r="C5" s="4" t="s">
        <v>40</v>
      </c>
      <c r="D5" s="4">
        <v>2</v>
      </c>
      <c r="E5" s="8"/>
      <c r="F5" s="8"/>
      <c r="G5" s="8"/>
      <c r="H5" s="8"/>
      <c r="I5" s="8"/>
      <c r="J5" s="13"/>
      <c r="K5" s="13">
        <f aca="true" t="shared" si="0" ref="K5:K23">J5*1.2</f>
        <v>0</v>
      </c>
      <c r="L5" s="13">
        <f aca="true" t="shared" si="1" ref="L5:L23">D5*J5</f>
        <v>0</v>
      </c>
      <c r="M5" s="13">
        <f aca="true" t="shared" si="2" ref="M5:M23">L5*1.2</f>
        <v>0</v>
      </c>
    </row>
    <row r="6" spans="1:13" ht="78.75">
      <c r="A6" s="2">
        <v>3</v>
      </c>
      <c r="B6" s="1" t="s">
        <v>5</v>
      </c>
      <c r="C6" s="4" t="s">
        <v>40</v>
      </c>
      <c r="D6" s="4">
        <v>5</v>
      </c>
      <c r="E6" s="8"/>
      <c r="F6" s="8"/>
      <c r="G6" s="8"/>
      <c r="H6" s="8"/>
      <c r="I6" s="8"/>
      <c r="J6" s="13"/>
      <c r="K6" s="13">
        <f t="shared" si="0"/>
        <v>0</v>
      </c>
      <c r="L6" s="13">
        <f t="shared" si="1"/>
        <v>0</v>
      </c>
      <c r="M6" s="13">
        <f t="shared" si="2"/>
        <v>0</v>
      </c>
    </row>
    <row r="7" spans="1:13" ht="78.75">
      <c r="A7" s="2">
        <v>4</v>
      </c>
      <c r="B7" s="1" t="s">
        <v>2</v>
      </c>
      <c r="C7" s="4" t="s">
        <v>40</v>
      </c>
      <c r="D7" s="4">
        <v>70</v>
      </c>
      <c r="E7" s="8"/>
      <c r="F7" s="8"/>
      <c r="G7" s="8"/>
      <c r="H7" s="8"/>
      <c r="I7" s="8"/>
      <c r="J7" s="13"/>
      <c r="K7" s="13">
        <f t="shared" si="0"/>
        <v>0</v>
      </c>
      <c r="L7" s="13">
        <f t="shared" si="1"/>
        <v>0</v>
      </c>
      <c r="M7" s="13">
        <f t="shared" si="2"/>
        <v>0</v>
      </c>
    </row>
    <row r="8" spans="1:13" ht="63">
      <c r="A8" s="2">
        <v>5</v>
      </c>
      <c r="B8" s="1" t="s">
        <v>3</v>
      </c>
      <c r="C8" s="4" t="s">
        <v>40</v>
      </c>
      <c r="D8" s="4">
        <v>150</v>
      </c>
      <c r="E8" s="8"/>
      <c r="F8" s="8"/>
      <c r="G8" s="8"/>
      <c r="H8" s="8"/>
      <c r="I8" s="8"/>
      <c r="J8" s="13"/>
      <c r="K8" s="13">
        <f t="shared" si="0"/>
        <v>0</v>
      </c>
      <c r="L8" s="13">
        <f t="shared" si="1"/>
        <v>0</v>
      </c>
      <c r="M8" s="13">
        <f t="shared" si="2"/>
        <v>0</v>
      </c>
    </row>
    <row r="9" spans="1:13" ht="63">
      <c r="A9" s="2">
        <v>6</v>
      </c>
      <c r="B9" s="1" t="s">
        <v>4</v>
      </c>
      <c r="C9" s="4" t="s">
        <v>40</v>
      </c>
      <c r="D9" s="4">
        <v>5</v>
      </c>
      <c r="E9" s="8"/>
      <c r="F9" s="8"/>
      <c r="G9" s="8"/>
      <c r="H9" s="8"/>
      <c r="I9" s="8"/>
      <c r="J9" s="13"/>
      <c r="K9" s="13">
        <f t="shared" si="0"/>
        <v>0</v>
      </c>
      <c r="L9" s="13">
        <f t="shared" si="1"/>
        <v>0</v>
      </c>
      <c r="M9" s="13">
        <f t="shared" si="2"/>
        <v>0</v>
      </c>
    </row>
    <row r="10" spans="1:13" ht="47.25">
      <c r="A10" s="2">
        <v>7</v>
      </c>
      <c r="B10" s="1" t="s">
        <v>7</v>
      </c>
      <c r="C10" s="4" t="s">
        <v>40</v>
      </c>
      <c r="D10" s="4">
        <v>5</v>
      </c>
      <c r="E10" s="8"/>
      <c r="F10" s="8"/>
      <c r="G10" s="8"/>
      <c r="H10" s="8"/>
      <c r="I10" s="8"/>
      <c r="J10" s="13"/>
      <c r="K10" s="13">
        <f t="shared" si="0"/>
        <v>0</v>
      </c>
      <c r="L10" s="13">
        <f t="shared" si="1"/>
        <v>0</v>
      </c>
      <c r="M10" s="13">
        <f t="shared" si="2"/>
        <v>0</v>
      </c>
    </row>
    <row r="11" spans="1:13" ht="68.25" customHeight="1">
      <c r="A11" s="17">
        <v>8</v>
      </c>
      <c r="B11" s="18" t="s">
        <v>29</v>
      </c>
      <c r="C11" s="4" t="s">
        <v>40</v>
      </c>
      <c r="D11" s="19">
        <v>40</v>
      </c>
      <c r="E11" s="8"/>
      <c r="F11" s="8"/>
      <c r="G11" s="8"/>
      <c r="H11" s="8"/>
      <c r="I11" s="8"/>
      <c r="J11" s="13"/>
      <c r="K11" s="13">
        <f t="shared" si="0"/>
        <v>0</v>
      </c>
      <c r="L11" s="13">
        <f t="shared" si="1"/>
        <v>0</v>
      </c>
      <c r="M11" s="13">
        <f t="shared" si="2"/>
        <v>0</v>
      </c>
    </row>
    <row r="12" spans="1:13" ht="31.5">
      <c r="A12" s="2">
        <v>9</v>
      </c>
      <c r="B12" s="1" t="s">
        <v>41</v>
      </c>
      <c r="C12" s="4" t="s">
        <v>40</v>
      </c>
      <c r="D12" s="4">
        <v>5</v>
      </c>
      <c r="E12" s="8"/>
      <c r="F12" s="8"/>
      <c r="G12" s="8"/>
      <c r="H12" s="8"/>
      <c r="I12" s="8"/>
      <c r="J12" s="13"/>
      <c r="K12" s="13">
        <f t="shared" si="0"/>
        <v>0</v>
      </c>
      <c r="L12" s="13">
        <f t="shared" si="1"/>
        <v>0</v>
      </c>
      <c r="M12" s="13">
        <f t="shared" si="2"/>
        <v>0</v>
      </c>
    </row>
    <row r="13" spans="1:13" ht="31.5">
      <c r="A13" s="2">
        <v>10</v>
      </c>
      <c r="B13" s="1" t="s">
        <v>42</v>
      </c>
      <c r="C13" s="4" t="s">
        <v>40</v>
      </c>
      <c r="D13" s="4">
        <v>5</v>
      </c>
      <c r="E13" s="8"/>
      <c r="F13" s="8"/>
      <c r="G13" s="8"/>
      <c r="H13" s="8"/>
      <c r="I13" s="8"/>
      <c r="J13" s="13"/>
      <c r="K13" s="13">
        <f t="shared" si="0"/>
        <v>0</v>
      </c>
      <c r="L13" s="13">
        <f t="shared" si="1"/>
        <v>0</v>
      </c>
      <c r="M13" s="13">
        <f t="shared" si="2"/>
        <v>0</v>
      </c>
    </row>
    <row r="14" spans="1:13" ht="31.5">
      <c r="A14" s="2">
        <v>11</v>
      </c>
      <c r="B14" s="1" t="s">
        <v>16</v>
      </c>
      <c r="C14" s="4" t="s">
        <v>40</v>
      </c>
      <c r="D14" s="4">
        <v>1</v>
      </c>
      <c r="E14" s="8"/>
      <c r="F14" s="8"/>
      <c r="G14" s="8"/>
      <c r="H14" s="8"/>
      <c r="I14" s="8"/>
      <c r="J14" s="13"/>
      <c r="K14" s="13">
        <f t="shared" si="0"/>
        <v>0</v>
      </c>
      <c r="L14" s="13">
        <f t="shared" si="1"/>
        <v>0</v>
      </c>
      <c r="M14" s="13">
        <f t="shared" si="2"/>
        <v>0</v>
      </c>
    </row>
    <row r="15" spans="1:13" ht="31.5">
      <c r="A15" s="2">
        <v>12</v>
      </c>
      <c r="B15" s="1" t="s">
        <v>9</v>
      </c>
      <c r="C15" s="4" t="s">
        <v>40</v>
      </c>
      <c r="D15" s="4">
        <v>120</v>
      </c>
      <c r="E15" s="8"/>
      <c r="F15" s="8"/>
      <c r="G15" s="8"/>
      <c r="H15" s="8"/>
      <c r="I15" s="8"/>
      <c r="J15" s="13"/>
      <c r="K15" s="13">
        <f t="shared" si="0"/>
        <v>0</v>
      </c>
      <c r="L15" s="13">
        <f t="shared" si="1"/>
        <v>0</v>
      </c>
      <c r="M15" s="13">
        <f t="shared" si="2"/>
        <v>0</v>
      </c>
    </row>
    <row r="16" spans="1:13" ht="31.5">
      <c r="A16" s="2">
        <v>13</v>
      </c>
      <c r="B16" s="1" t="s">
        <v>10</v>
      </c>
      <c r="C16" s="4" t="s">
        <v>40</v>
      </c>
      <c r="D16" s="4">
        <v>120</v>
      </c>
      <c r="E16" s="8"/>
      <c r="F16" s="8"/>
      <c r="G16" s="8"/>
      <c r="H16" s="8"/>
      <c r="I16" s="8"/>
      <c r="J16" s="13"/>
      <c r="K16" s="13">
        <f t="shared" si="0"/>
        <v>0</v>
      </c>
      <c r="L16" s="13">
        <f t="shared" si="1"/>
        <v>0</v>
      </c>
      <c r="M16" s="13">
        <f t="shared" si="2"/>
        <v>0</v>
      </c>
    </row>
    <row r="17" spans="1:13" ht="31.5">
      <c r="A17" s="2">
        <v>14</v>
      </c>
      <c r="B17" s="1" t="s">
        <v>11</v>
      </c>
      <c r="C17" s="4" t="s">
        <v>40</v>
      </c>
      <c r="D17" s="4">
        <v>90</v>
      </c>
      <c r="E17" s="8"/>
      <c r="F17" s="8"/>
      <c r="G17" s="8"/>
      <c r="H17" s="8"/>
      <c r="I17" s="8"/>
      <c r="J17" s="13"/>
      <c r="K17" s="13">
        <f t="shared" si="0"/>
        <v>0</v>
      </c>
      <c r="L17" s="13">
        <f t="shared" si="1"/>
        <v>0</v>
      </c>
      <c r="M17" s="13">
        <f t="shared" si="2"/>
        <v>0</v>
      </c>
    </row>
    <row r="18" spans="1:13" ht="31.5">
      <c r="A18" s="2">
        <v>15</v>
      </c>
      <c r="B18" s="3" t="s">
        <v>12</v>
      </c>
      <c r="C18" s="4" t="s">
        <v>40</v>
      </c>
      <c r="D18" s="4">
        <v>300</v>
      </c>
      <c r="E18" s="8"/>
      <c r="F18" s="8"/>
      <c r="G18" s="8"/>
      <c r="H18" s="8"/>
      <c r="I18" s="8"/>
      <c r="J18" s="13"/>
      <c r="K18" s="13">
        <f t="shared" si="0"/>
        <v>0</v>
      </c>
      <c r="L18" s="13">
        <f t="shared" si="1"/>
        <v>0</v>
      </c>
      <c r="M18" s="13">
        <f t="shared" si="2"/>
        <v>0</v>
      </c>
    </row>
    <row r="19" spans="1:13" ht="31.5">
      <c r="A19" s="2">
        <v>16</v>
      </c>
      <c r="B19" s="1" t="s">
        <v>43</v>
      </c>
      <c r="C19" s="4" t="s">
        <v>40</v>
      </c>
      <c r="D19" s="4">
        <v>90</v>
      </c>
      <c r="E19" s="8"/>
      <c r="F19" s="8"/>
      <c r="G19" s="8"/>
      <c r="H19" s="8"/>
      <c r="I19" s="8"/>
      <c r="J19" s="13"/>
      <c r="K19" s="13">
        <f t="shared" si="0"/>
        <v>0</v>
      </c>
      <c r="L19" s="13">
        <f t="shared" si="1"/>
        <v>0</v>
      </c>
      <c r="M19" s="13">
        <f t="shared" si="2"/>
        <v>0</v>
      </c>
    </row>
    <row r="20" spans="1:13" ht="31.5">
      <c r="A20" s="2">
        <v>17</v>
      </c>
      <c r="B20" s="1" t="s">
        <v>14</v>
      </c>
      <c r="C20" s="4" t="s">
        <v>40</v>
      </c>
      <c r="D20" s="4">
        <v>90</v>
      </c>
      <c r="E20" s="8"/>
      <c r="F20" s="8"/>
      <c r="G20" s="8"/>
      <c r="H20" s="8"/>
      <c r="I20" s="8"/>
      <c r="J20" s="13"/>
      <c r="K20" s="13">
        <f t="shared" si="0"/>
        <v>0</v>
      </c>
      <c r="L20" s="13">
        <f t="shared" si="1"/>
        <v>0</v>
      </c>
      <c r="M20" s="13">
        <f t="shared" si="2"/>
        <v>0</v>
      </c>
    </row>
    <row r="21" spans="1:13" ht="31.5">
      <c r="A21" s="2">
        <v>18</v>
      </c>
      <c r="B21" s="1" t="s">
        <v>13</v>
      </c>
      <c r="C21" s="4" t="s">
        <v>40</v>
      </c>
      <c r="D21" s="4">
        <v>6</v>
      </c>
      <c r="E21" s="8"/>
      <c r="F21" s="8"/>
      <c r="G21" s="8"/>
      <c r="H21" s="8"/>
      <c r="I21" s="8"/>
      <c r="J21" s="13"/>
      <c r="K21" s="13">
        <f t="shared" si="0"/>
        <v>0</v>
      </c>
      <c r="L21" s="13">
        <f t="shared" si="1"/>
        <v>0</v>
      </c>
      <c r="M21" s="13">
        <f t="shared" si="2"/>
        <v>0</v>
      </c>
    </row>
    <row r="22" spans="1:13" ht="31.5">
      <c r="A22" s="2">
        <v>19</v>
      </c>
      <c r="B22" s="1" t="s">
        <v>15</v>
      </c>
      <c r="C22" s="4" t="s">
        <v>40</v>
      </c>
      <c r="D22" s="4">
        <v>120</v>
      </c>
      <c r="E22" s="8"/>
      <c r="F22" s="8"/>
      <c r="G22" s="8"/>
      <c r="H22" s="8"/>
      <c r="I22" s="8"/>
      <c r="J22" s="13"/>
      <c r="K22" s="13">
        <f t="shared" si="0"/>
        <v>0</v>
      </c>
      <c r="L22" s="13">
        <f t="shared" si="1"/>
        <v>0</v>
      </c>
      <c r="M22" s="13">
        <f t="shared" si="2"/>
        <v>0</v>
      </c>
    </row>
    <row r="23" spans="1:13" ht="31.5">
      <c r="A23" s="2">
        <v>20</v>
      </c>
      <c r="B23" s="1" t="s">
        <v>44</v>
      </c>
      <c r="C23" s="4" t="s">
        <v>40</v>
      </c>
      <c r="D23" s="4">
        <v>60</v>
      </c>
      <c r="E23" s="8"/>
      <c r="F23" s="8"/>
      <c r="G23" s="8"/>
      <c r="H23" s="8"/>
      <c r="I23" s="8"/>
      <c r="J23" s="13"/>
      <c r="K23" s="13">
        <f t="shared" si="0"/>
        <v>0</v>
      </c>
      <c r="L23" s="13">
        <f t="shared" si="1"/>
        <v>0</v>
      </c>
      <c r="M23" s="13">
        <f t="shared" si="2"/>
        <v>0</v>
      </c>
    </row>
    <row r="24" spans="11:13" s="5" customFormat="1" ht="15.75">
      <c r="K24" s="14" t="s">
        <v>26</v>
      </c>
      <c r="L24" s="15">
        <f>SUM(L4:L23)</f>
        <v>0</v>
      </c>
      <c r="M24" s="15">
        <f>L24*1.2</f>
        <v>0</v>
      </c>
    </row>
    <row r="25" spans="2:9" ht="15.75">
      <c r="B25" s="5" t="s">
        <v>37</v>
      </c>
      <c r="E25" s="7"/>
      <c r="F25" s="7"/>
      <c r="G25" s="7"/>
      <c r="H25" s="7"/>
      <c r="I25" s="7"/>
    </row>
    <row r="26" spans="2:9" ht="15.75">
      <c r="B26" s="5"/>
      <c r="E26" s="7"/>
      <c r="F26" s="7"/>
      <c r="G26" s="7"/>
      <c r="H26" s="7"/>
      <c r="I26" s="7"/>
    </row>
    <row r="27" spans="2:9" ht="126">
      <c r="B27" s="6" t="s">
        <v>38</v>
      </c>
      <c r="E27" s="7"/>
      <c r="F27" s="7"/>
      <c r="G27" s="7"/>
      <c r="H27" s="7"/>
      <c r="I27" s="7"/>
    </row>
    <row r="28" spans="2:9" ht="15.75">
      <c r="B28" s="6"/>
      <c r="E28" s="7"/>
      <c r="F28" s="7"/>
      <c r="G28" s="7"/>
      <c r="H28" s="7"/>
      <c r="I28" s="7"/>
    </row>
    <row r="29" spans="2:9" ht="31.5">
      <c r="B29" s="16" t="s">
        <v>30</v>
      </c>
      <c r="E29" s="7"/>
      <c r="F29" s="7"/>
      <c r="G29" s="7"/>
      <c r="H29" s="7"/>
      <c r="I29" s="7"/>
    </row>
    <row r="30" spans="2:9" ht="15.75">
      <c r="B30" s="6" t="s">
        <v>31</v>
      </c>
      <c r="E30" s="7"/>
      <c r="F30" s="7"/>
      <c r="G30" s="7"/>
      <c r="H30" s="7"/>
      <c r="I30" s="7"/>
    </row>
    <row r="31" spans="2:9" ht="78.75">
      <c r="B31" s="6" t="s">
        <v>32</v>
      </c>
      <c r="E31" s="7"/>
      <c r="F31" s="7"/>
      <c r="G31" s="7"/>
      <c r="H31" s="7"/>
      <c r="I31" s="7"/>
    </row>
    <row r="32" spans="2:9" ht="47.25">
      <c r="B32" s="6" t="s">
        <v>33</v>
      </c>
      <c r="E32" s="7"/>
      <c r="F32" s="7"/>
      <c r="G32" s="7"/>
      <c r="H32" s="7"/>
      <c r="I32" s="7"/>
    </row>
    <row r="33" spans="2:9" ht="47.25">
      <c r="B33" s="6" t="s">
        <v>34</v>
      </c>
      <c r="E33" s="7"/>
      <c r="F33" s="7"/>
      <c r="G33" s="7"/>
      <c r="H33" s="7"/>
      <c r="I33" s="7"/>
    </row>
    <row r="34" spans="2:9" ht="31.5">
      <c r="B34" s="6" t="s">
        <v>35</v>
      </c>
      <c r="E34" s="7"/>
      <c r="F34" s="7"/>
      <c r="G34" s="7"/>
      <c r="H34" s="7"/>
      <c r="I34" s="7"/>
    </row>
    <row r="35" spans="5:9" ht="15.75">
      <c r="E35" s="7"/>
      <c r="F35" s="7"/>
      <c r="G35" s="7"/>
      <c r="H35" s="7"/>
      <c r="I35" s="7"/>
    </row>
    <row r="36" spans="5:9" ht="15.75">
      <c r="E36" s="7"/>
      <c r="F36" s="7"/>
      <c r="G36" s="7"/>
      <c r="H36" s="7"/>
      <c r="I36" s="7"/>
    </row>
    <row r="37" spans="5:9" ht="15.75">
      <c r="E37" s="7"/>
      <c r="F37" s="7"/>
      <c r="G37" s="7"/>
      <c r="H37" s="7"/>
      <c r="I37" s="7"/>
    </row>
    <row r="38" spans="5:9" ht="15.75">
      <c r="E38" s="7"/>
      <c r="F38" s="7"/>
      <c r="G38" s="7"/>
      <c r="H38" s="7"/>
      <c r="I38" s="7"/>
    </row>
    <row r="39" spans="5:9" ht="15.75">
      <c r="E39" s="7"/>
      <c r="F39" s="7"/>
      <c r="G39" s="7"/>
      <c r="H39" s="7"/>
      <c r="I39" s="7"/>
    </row>
    <row r="40" spans="5:9" ht="15.75">
      <c r="E40" s="7"/>
      <c r="F40" s="7"/>
      <c r="G40" s="7"/>
      <c r="H40" s="7"/>
      <c r="I40" s="7"/>
    </row>
    <row r="41" spans="5:9" ht="15.75">
      <c r="E41" s="7"/>
      <c r="F41" s="7"/>
      <c r="G41" s="7"/>
      <c r="H41" s="7"/>
      <c r="I41" s="7"/>
    </row>
    <row r="42" spans="5:9" ht="15.75">
      <c r="E42" s="7"/>
      <c r="F42" s="7"/>
      <c r="G42" s="7"/>
      <c r="H42" s="7"/>
      <c r="I42" s="7"/>
    </row>
    <row r="43" spans="5:9" ht="15.75">
      <c r="E43" s="7"/>
      <c r="F43" s="7"/>
      <c r="G43" s="7"/>
      <c r="H43" s="7"/>
      <c r="I43" s="7"/>
    </row>
    <row r="44" spans="5:9" ht="15.75">
      <c r="E44" s="7"/>
      <c r="F44" s="7"/>
      <c r="G44" s="7"/>
      <c r="H44" s="7"/>
      <c r="I44" s="7"/>
    </row>
    <row r="45" spans="5:9" ht="15.75">
      <c r="E45" s="7"/>
      <c r="F45" s="7"/>
      <c r="G45" s="7"/>
      <c r="H45" s="7"/>
      <c r="I45" s="7"/>
    </row>
    <row r="46" spans="5:9" ht="15.75">
      <c r="E46" s="7"/>
      <c r="F46" s="7"/>
      <c r="G46" s="7"/>
      <c r="H46" s="7"/>
      <c r="I46" s="7"/>
    </row>
  </sheetData>
  <sheetProtection/>
  <protectedRanges>
    <protectedRange sqref="J3" name="Range2_1"/>
  </protectedRanges>
  <mergeCells count="2">
    <mergeCell ref="A1:M1"/>
    <mergeCell ref="B2:M2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Gergana Bojilova</cp:lastModifiedBy>
  <cp:lastPrinted>2020-01-08T12:28:52Z</cp:lastPrinted>
  <dcterms:created xsi:type="dcterms:W3CDTF">2013-03-26T09:18:39Z</dcterms:created>
  <dcterms:modified xsi:type="dcterms:W3CDTF">2020-01-08T12:30:12Z</dcterms:modified>
  <cp:category/>
  <cp:version/>
  <cp:contentType/>
  <cp:contentStatus/>
</cp:coreProperties>
</file>