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85" windowWidth="22980" windowHeight="93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" i="1" l="1"/>
  <c r="H3" i="1"/>
  <c r="G4" i="1"/>
  <c r="H4" i="1"/>
  <c r="I4" i="1" s="1"/>
  <c r="I5" i="1"/>
  <c r="I6" i="1"/>
  <c r="I7" i="1"/>
  <c r="I8" i="1"/>
  <c r="I9" i="1"/>
  <c r="H5" i="1"/>
  <c r="H6" i="1"/>
  <c r="H7" i="1"/>
  <c r="H8" i="1"/>
  <c r="H9" i="1"/>
  <c r="G5" i="1"/>
  <c r="G6" i="1"/>
  <c r="G7" i="1"/>
  <c r="G8" i="1"/>
  <c r="G9" i="1"/>
  <c r="F10" i="1"/>
  <c r="H10" i="1" s="1"/>
  <c r="I10" i="1" s="1"/>
  <c r="H11" i="1" l="1"/>
  <c r="I11" i="1" s="1"/>
  <c r="I3" i="1"/>
  <c r="G10" i="1"/>
</calcChain>
</file>

<file path=xl/sharedStrings.xml><?xml version="1.0" encoding="utf-8"?>
<sst xmlns="http://schemas.openxmlformats.org/spreadsheetml/2006/main" count="39" uniqueCount="35">
  <si>
    <t>№</t>
  </si>
  <si>
    <t>Наименование</t>
  </si>
  <si>
    <t>модул Architect c8000 - биохимичен модул от интегрирана система Architect ci8200 - Производител: Абот Диагностикс</t>
  </si>
  <si>
    <t>модул Architect i2000 - имунологичен модул от интегрирана система Architect ci8200, Производител: Абот Диагностикс</t>
  </si>
  <si>
    <t>модул Alinity c - биохимичен модул от интегрирана система Alinity ci, Производител: Абот Диагностикс</t>
  </si>
  <si>
    <t>модул Alinity i - имунологичен модул от интегрирана система Alinity ci, Производител: Абот Диагностикс</t>
  </si>
  <si>
    <t>CD Sapphire - 5-Diff хематологичен анализатор, Производител: Абот Диагностикс</t>
  </si>
  <si>
    <t>CD Emerald 18 - 3-Diff хематологичен анализатор, Производител: Абот Диагностикс</t>
  </si>
  <si>
    <t>CD Ruby - 5-Diff хематологичен анализатор, Производител: Абот Диагностикс</t>
  </si>
  <si>
    <t>1.</t>
  </si>
  <si>
    <t>2.</t>
  </si>
  <si>
    <t>3.</t>
  </si>
  <si>
    <t>4.</t>
  </si>
  <si>
    <t>5.</t>
  </si>
  <si>
    <t>6.</t>
  </si>
  <si>
    <t>7.</t>
  </si>
  <si>
    <t>Брой:</t>
  </si>
  <si>
    <t>Изисквания към изпълнението на предмета на обществена поръчка:</t>
  </si>
  <si>
    <t>Уведомяване на Възложителя за появили се дефекти и неизправности.</t>
  </si>
  <si>
    <t>Извършване на смяната на дефектиралите резервни части в присъствието
 на представител на Възложителя.</t>
  </si>
  <si>
    <t xml:space="preserve">ЗАБЕЛЕЖКИ:     </t>
  </si>
  <si>
    <t>Ценово предложение</t>
  </si>
  <si>
    <t>Месечна цена в лв.
 с ДДС</t>
  </si>
  <si>
    <t>Обща стойност  в лв.
 без  ДДС</t>
  </si>
  <si>
    <t>Обща стойност  в лв. 
с ДДС</t>
  </si>
  <si>
    <t xml:space="preserve">Общо: </t>
  </si>
  <si>
    <t xml:space="preserve">Съотношението на стойността на абонаментното сервизно обслужване и техническа поддръжка спрямо стойността на резервните части от прогнозната стойност на поръчката е 90% абонаментно обслужване - 10%  резервни части. </t>
  </si>
  <si>
    <t>* Доставка  на необходимите  резервни части се заплаща по цени със следните елементи на ценообразуване:
- доставна цена на резервната част с добавено мито (ако е приложимо);
- 15% доставно складови разходи;
- 10% печалба.</t>
  </si>
  <si>
    <t xml:space="preserve">*** Доставените резервни части трябва да са придружени с гаранционни карти.     </t>
  </si>
  <si>
    <t>Месечна цена в лв.
 без ДДС</t>
  </si>
  <si>
    <t>Осигуряване на сервизни специалисти за осигуряване дейностите по сервизно обслужване и техническа поддръжка на специализирана апаратура за Клинична лаборатория за биохимични, имунологични и хематологични изследвания с доставка на резервни части в болница „Лозенец”.</t>
  </si>
  <si>
    <t>Заявяване и осигуряване по спешност на резервни части за смяна на дефектиралите след полученото одобрение на Възложителя.</t>
  </si>
  <si>
    <t>към Приложение №3</t>
  </si>
  <si>
    <t xml:space="preserve">** Сумата за доставка на резервните части, осигуряващи нормална работа със специализираната медицинска апаратура, представляваща интегрирана система за биохимични, имунологични и хематологични изследвания в болница „Лозенец”, се формира като разлика от предложената обща стойност на поръчката, до 250 000 лв. без ДДС, намалена със сумата, оферирана от Участника за абонаментно техническо и сервизно поддържане за целия срок на договора.  </t>
  </si>
  <si>
    <r>
      <t xml:space="preserve">Обхватът и основните параметри на обществената поръчка с предмет: </t>
    </r>
    <r>
      <rPr>
        <b/>
        <sz val="11"/>
        <color theme="1"/>
        <rFont val="Times New Roman"/>
        <family val="1"/>
        <charset val="204"/>
      </rPr>
      <t xml:space="preserve"> "Абонаментно сервизно обслужване и техническа поддръжка на специализираната апаратура за биохимични, имунологични и хематологични изследвания с доставка на резервни части за Клинична лаборатория" </t>
    </r>
    <r>
      <rPr>
        <sz val="11"/>
        <color theme="1"/>
        <rFont val="Times New Roman"/>
        <family val="1"/>
        <charset val="204"/>
      </rPr>
      <t xml:space="preserve">  включва ежемесечно абонаментно сервизно обслужване и техническа поддръжка и доставка на  резервни части за смяна на дефектиралите по писмени заявки на Възложителя (при необходимост).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</si>
</sst>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"/>
  <sheetViews>
    <sheetView tabSelected="1" workbookViewId="0">
      <selection activeCell="A13" sqref="A13:I13"/>
    </sheetView>
  </sheetViews>
  <sheetFormatPr defaultColWidth="8.85546875" defaultRowHeight="15" x14ac:dyDescent="0.25"/>
  <cols>
    <col min="1" max="1" width="8.7109375" style="1" customWidth="1"/>
    <col min="2" max="2" width="34" style="1" customWidth="1"/>
    <col min="3" max="3" width="25" style="4" customWidth="1"/>
    <col min="4" max="4" width="16.5703125" style="1" hidden="1" customWidth="1"/>
    <col min="5" max="5" width="11.7109375" style="1" customWidth="1"/>
    <col min="6" max="6" width="12" style="1" bestFit="1" customWidth="1"/>
    <col min="7" max="7" width="11.42578125" style="1" bestFit="1" customWidth="1"/>
    <col min="8" max="9" width="12.5703125" style="1" customWidth="1"/>
    <col min="10" max="16384" width="8.85546875" style="1"/>
  </cols>
  <sheetData>
    <row r="1" spans="1:9" ht="42" customHeight="1" x14ac:dyDescent="0.25">
      <c r="A1" s="35" t="s">
        <v>21</v>
      </c>
      <c r="B1" s="35"/>
      <c r="C1" s="35"/>
      <c r="D1" s="35"/>
      <c r="E1" s="35"/>
      <c r="F1" s="35"/>
      <c r="G1" s="35"/>
      <c r="H1" s="34" t="s">
        <v>32</v>
      </c>
      <c r="I1" s="34"/>
    </row>
    <row r="2" spans="1:9" s="3" customFormat="1" ht="69" customHeight="1" x14ac:dyDescent="0.25">
      <c r="A2" s="5" t="s">
        <v>0</v>
      </c>
      <c r="B2" s="47" t="s">
        <v>1</v>
      </c>
      <c r="C2" s="47"/>
      <c r="D2" s="47"/>
      <c r="E2" s="5" t="s">
        <v>16</v>
      </c>
      <c r="F2" s="5" t="s">
        <v>29</v>
      </c>
      <c r="G2" s="5" t="s">
        <v>22</v>
      </c>
      <c r="H2" s="5" t="s">
        <v>23</v>
      </c>
      <c r="I2" s="5" t="s">
        <v>24</v>
      </c>
    </row>
    <row r="3" spans="1:9" s="2" customFormat="1" ht="45" customHeight="1" x14ac:dyDescent="0.25">
      <c r="A3" s="6" t="s">
        <v>9</v>
      </c>
      <c r="B3" s="46" t="s">
        <v>2</v>
      </c>
      <c r="C3" s="46"/>
      <c r="D3" s="46"/>
      <c r="E3" s="6">
        <v>1</v>
      </c>
      <c r="F3" s="6"/>
      <c r="G3" s="6">
        <f>F3*1.2</f>
        <v>0</v>
      </c>
      <c r="H3" s="6">
        <f>F3*12</f>
        <v>0</v>
      </c>
      <c r="I3" s="6">
        <f>H3*1.2</f>
        <v>0</v>
      </c>
    </row>
    <row r="4" spans="1:9" s="2" customFormat="1" ht="38.25" customHeight="1" x14ac:dyDescent="0.25">
      <c r="A4" s="6" t="s">
        <v>10</v>
      </c>
      <c r="B4" s="46" t="s">
        <v>3</v>
      </c>
      <c r="C4" s="46"/>
      <c r="D4" s="46"/>
      <c r="E4" s="6">
        <v>1</v>
      </c>
      <c r="F4" s="6"/>
      <c r="G4" s="6">
        <f t="shared" ref="G4:G9" si="0">F4*1.2</f>
        <v>0</v>
      </c>
      <c r="H4" s="6">
        <f t="shared" ref="H4:H9" si="1">F4*12</f>
        <v>0</v>
      </c>
      <c r="I4" s="6">
        <f t="shared" ref="I4:I9" si="2">H4*1.2</f>
        <v>0</v>
      </c>
    </row>
    <row r="5" spans="1:9" s="2" customFormat="1" ht="35.25" customHeight="1" x14ac:dyDescent="0.25">
      <c r="A5" s="6" t="s">
        <v>11</v>
      </c>
      <c r="B5" s="46" t="s">
        <v>4</v>
      </c>
      <c r="C5" s="46"/>
      <c r="D5" s="46"/>
      <c r="E5" s="6">
        <v>1</v>
      </c>
      <c r="F5" s="6"/>
      <c r="G5" s="6">
        <f t="shared" si="0"/>
        <v>0</v>
      </c>
      <c r="H5" s="6">
        <f t="shared" si="1"/>
        <v>0</v>
      </c>
      <c r="I5" s="6">
        <f t="shared" si="2"/>
        <v>0</v>
      </c>
    </row>
    <row r="6" spans="1:9" s="2" customFormat="1" ht="41.25" customHeight="1" x14ac:dyDescent="0.25">
      <c r="A6" s="6" t="s">
        <v>12</v>
      </c>
      <c r="B6" s="46" t="s">
        <v>5</v>
      </c>
      <c r="C6" s="46"/>
      <c r="D6" s="46"/>
      <c r="E6" s="6">
        <v>1</v>
      </c>
      <c r="F6" s="6"/>
      <c r="G6" s="6">
        <f t="shared" si="0"/>
        <v>0</v>
      </c>
      <c r="H6" s="6">
        <f t="shared" si="1"/>
        <v>0</v>
      </c>
      <c r="I6" s="6">
        <f t="shared" si="2"/>
        <v>0</v>
      </c>
    </row>
    <row r="7" spans="1:9" ht="36" customHeight="1" x14ac:dyDescent="0.25">
      <c r="A7" s="6" t="s">
        <v>13</v>
      </c>
      <c r="B7" s="46" t="s">
        <v>6</v>
      </c>
      <c r="C7" s="46"/>
      <c r="D7" s="46"/>
      <c r="E7" s="6">
        <v>1</v>
      </c>
      <c r="F7" s="17"/>
      <c r="G7" s="6">
        <f t="shared" si="0"/>
        <v>0</v>
      </c>
      <c r="H7" s="6">
        <f t="shared" si="1"/>
        <v>0</v>
      </c>
      <c r="I7" s="6">
        <f t="shared" si="2"/>
        <v>0</v>
      </c>
    </row>
    <row r="8" spans="1:9" ht="36.75" customHeight="1" x14ac:dyDescent="0.25">
      <c r="A8" s="6" t="s">
        <v>14</v>
      </c>
      <c r="B8" s="46" t="s">
        <v>7</v>
      </c>
      <c r="C8" s="46"/>
      <c r="D8" s="46"/>
      <c r="E8" s="6">
        <v>1</v>
      </c>
      <c r="F8" s="17"/>
      <c r="G8" s="6">
        <f t="shared" si="0"/>
        <v>0</v>
      </c>
      <c r="H8" s="6">
        <f t="shared" si="1"/>
        <v>0</v>
      </c>
      <c r="I8" s="6">
        <f t="shared" si="2"/>
        <v>0</v>
      </c>
    </row>
    <row r="9" spans="1:9" ht="40.5" customHeight="1" x14ac:dyDescent="0.25">
      <c r="A9" s="6" t="s">
        <v>15</v>
      </c>
      <c r="B9" s="46" t="s">
        <v>8</v>
      </c>
      <c r="C9" s="46"/>
      <c r="D9" s="46"/>
      <c r="E9" s="6">
        <v>1</v>
      </c>
      <c r="F9" s="17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27.6" hidden="1" customHeight="1" x14ac:dyDescent="0.25">
      <c r="A10" s="15"/>
      <c r="B10" s="15"/>
      <c r="C10" s="16"/>
      <c r="D10" s="15"/>
      <c r="E10" s="15"/>
      <c r="F10" s="18">
        <f t="shared" ref="F10" si="3">C10*B10</f>
        <v>0</v>
      </c>
      <c r="G10" s="17">
        <f t="shared" ref="G10" si="4">F10*1.2</f>
        <v>0</v>
      </c>
      <c r="H10" s="17">
        <f t="shared" ref="H10" si="5">F10*E10</f>
        <v>0</v>
      </c>
      <c r="I10" s="17">
        <f t="shared" ref="I10:I11" si="6">H10*1.2</f>
        <v>0</v>
      </c>
    </row>
    <row r="11" spans="1:9" ht="15.75" x14ac:dyDescent="0.25">
      <c r="A11" s="8"/>
      <c r="B11" s="8"/>
      <c r="C11" s="14"/>
      <c r="D11" s="8"/>
      <c r="E11" s="8"/>
      <c r="F11" s="19"/>
      <c r="G11" s="20" t="s">
        <v>25</v>
      </c>
      <c r="H11" s="17">
        <f>SUM(H3:H9)</f>
        <v>0</v>
      </c>
      <c r="I11" s="17">
        <f t="shared" si="6"/>
        <v>0</v>
      </c>
    </row>
    <row r="13" spans="1:9" ht="64.5" customHeight="1" x14ac:dyDescent="0.25">
      <c r="A13" s="48" t="s">
        <v>34</v>
      </c>
      <c r="B13" s="48"/>
      <c r="C13" s="48"/>
      <c r="D13" s="48"/>
      <c r="E13" s="48"/>
      <c r="F13" s="48"/>
      <c r="G13" s="48"/>
      <c r="H13" s="48"/>
      <c r="I13" s="48"/>
    </row>
    <row r="14" spans="1:9" x14ac:dyDescent="0.25">
      <c r="A14" s="21"/>
      <c r="B14" s="21"/>
      <c r="C14" s="22"/>
      <c r="D14" s="21"/>
      <c r="E14" s="21"/>
    </row>
    <row r="15" spans="1:9" x14ac:dyDescent="0.25">
      <c r="A15" s="23"/>
      <c r="B15" s="43" t="s">
        <v>17</v>
      </c>
      <c r="C15" s="43"/>
      <c r="D15" s="43"/>
      <c r="E15" s="43"/>
    </row>
    <row r="16" spans="1:9" ht="59.25" customHeight="1" x14ac:dyDescent="0.25">
      <c r="A16" s="24" t="s">
        <v>9</v>
      </c>
      <c r="B16" s="44" t="s">
        <v>30</v>
      </c>
      <c r="C16" s="44"/>
      <c r="D16" s="44"/>
      <c r="E16" s="44"/>
      <c r="F16" s="29"/>
      <c r="G16" s="29"/>
      <c r="H16" s="29"/>
      <c r="I16" s="29"/>
    </row>
    <row r="17" spans="1:24" ht="18" customHeight="1" x14ac:dyDescent="0.25">
      <c r="A17" s="24" t="s">
        <v>10</v>
      </c>
      <c r="B17" s="45" t="s">
        <v>18</v>
      </c>
      <c r="C17" s="45"/>
      <c r="D17" s="45"/>
      <c r="E17" s="45"/>
      <c r="F17" s="30"/>
      <c r="G17" s="30"/>
      <c r="H17" s="30"/>
      <c r="I17" s="30"/>
    </row>
    <row r="18" spans="1:24" ht="33" customHeight="1" x14ac:dyDescent="0.25">
      <c r="A18" s="24" t="s">
        <v>11</v>
      </c>
      <c r="B18" s="38" t="s">
        <v>31</v>
      </c>
      <c r="C18" s="38"/>
      <c r="D18" s="38"/>
      <c r="E18" s="38"/>
      <c r="F18" s="31"/>
      <c r="G18" s="31"/>
      <c r="H18" s="31"/>
      <c r="I18" s="31"/>
    </row>
    <row r="19" spans="1:24" ht="31.5" customHeight="1" x14ac:dyDescent="0.25">
      <c r="A19" s="24" t="s">
        <v>12</v>
      </c>
      <c r="B19" s="38" t="s">
        <v>19</v>
      </c>
      <c r="C19" s="38"/>
      <c r="D19" s="38"/>
      <c r="E19" s="38"/>
      <c r="F19" s="31"/>
      <c r="G19" s="31"/>
      <c r="H19" s="31"/>
      <c r="I19" s="31"/>
    </row>
    <row r="20" spans="1:24" x14ac:dyDescent="0.25">
      <c r="A20" s="25"/>
      <c r="B20" s="26"/>
      <c r="C20" s="26"/>
      <c r="D20" s="26"/>
      <c r="E20" s="26"/>
      <c r="F20" s="8"/>
      <c r="G20" s="8"/>
      <c r="H20" s="8"/>
      <c r="I20" s="8"/>
    </row>
    <row r="21" spans="1:24" ht="15.75" customHeight="1" x14ac:dyDescent="0.25">
      <c r="A21" s="39" t="s">
        <v>20</v>
      </c>
      <c r="B21" s="39"/>
      <c r="C21" s="39"/>
      <c r="D21" s="39"/>
      <c r="E21" s="39"/>
      <c r="F21" s="8"/>
      <c r="G21" s="8"/>
      <c r="H21" s="8"/>
      <c r="I21" s="8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10"/>
      <c r="W21" s="10"/>
      <c r="X21" s="10"/>
    </row>
    <row r="22" spans="1:24" s="7" customFormat="1" ht="62.25" customHeight="1" x14ac:dyDescent="0.25">
      <c r="A22" s="40" t="s">
        <v>26</v>
      </c>
      <c r="B22" s="41"/>
      <c r="C22" s="41"/>
      <c r="D22" s="41"/>
      <c r="E22" s="42"/>
      <c r="F22" s="27"/>
      <c r="G22" s="27"/>
      <c r="H22" s="27"/>
      <c r="I22" s="2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3"/>
      <c r="W22" s="11"/>
      <c r="X22" s="11"/>
    </row>
    <row r="23" spans="1:24" ht="78" customHeight="1" x14ac:dyDescent="0.25">
      <c r="A23" s="36" t="s">
        <v>27</v>
      </c>
      <c r="B23" s="36"/>
      <c r="C23" s="36"/>
      <c r="D23" s="36"/>
      <c r="E23" s="36"/>
      <c r="F23" s="28"/>
      <c r="G23" s="28"/>
      <c r="H23" s="28"/>
      <c r="I23" s="2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2"/>
      <c r="W23" s="10"/>
      <c r="X23" s="10"/>
    </row>
    <row r="24" spans="1:24" ht="105.75" customHeight="1" x14ac:dyDescent="0.25">
      <c r="A24" s="36" t="s">
        <v>33</v>
      </c>
      <c r="B24" s="36"/>
      <c r="C24" s="36"/>
      <c r="D24" s="36"/>
      <c r="E24" s="36"/>
      <c r="F24" s="28"/>
      <c r="G24" s="28"/>
      <c r="H24" s="28"/>
      <c r="I24" s="2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2"/>
      <c r="W24" s="10"/>
      <c r="X24" s="10"/>
    </row>
    <row r="25" spans="1:24" ht="23.25" customHeight="1" x14ac:dyDescent="0.25">
      <c r="A25" s="37" t="s">
        <v>28</v>
      </c>
      <c r="B25" s="37"/>
      <c r="C25" s="37"/>
      <c r="D25" s="37"/>
      <c r="E25" s="37"/>
      <c r="F25" s="28"/>
      <c r="G25" s="28"/>
      <c r="H25" s="28"/>
      <c r="I25" s="2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2"/>
      <c r="W25" s="10"/>
      <c r="X25" s="10"/>
    </row>
    <row r="26" spans="1:24" x14ac:dyDescent="0.25">
      <c r="A26" s="8"/>
      <c r="B26" s="8"/>
      <c r="C26" s="1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4" x14ac:dyDescent="0.25">
      <c r="A27" s="8"/>
      <c r="B27" s="8"/>
      <c r="C27" s="1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4" x14ac:dyDescent="0.25">
      <c r="A28" s="8"/>
      <c r="B28" s="8"/>
      <c r="C28" s="1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4" x14ac:dyDescent="0.25">
      <c r="A29" s="8"/>
      <c r="B29" s="8"/>
      <c r="C29" s="1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4" x14ac:dyDescent="0.25">
      <c r="A30" s="8"/>
      <c r="B30" s="8"/>
      <c r="C30" s="1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4" x14ac:dyDescent="0.25">
      <c r="A31" s="8"/>
      <c r="B31" s="8"/>
      <c r="C31" s="1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4" x14ac:dyDescent="0.25">
      <c r="A32" s="8"/>
      <c r="B32" s="8"/>
      <c r="C32" s="1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x14ac:dyDescent="0.25">
      <c r="A33" s="8"/>
      <c r="B33" s="8"/>
      <c r="C33" s="14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x14ac:dyDescent="0.25">
      <c r="A34" s="8"/>
      <c r="B34" s="8"/>
      <c r="C34" s="14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x14ac:dyDescent="0.25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x14ac:dyDescent="0.25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x14ac:dyDescent="0.25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x14ac:dyDescent="0.25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x14ac:dyDescent="0.25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x14ac:dyDescent="0.25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x14ac:dyDescent="0.25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x14ac:dyDescent="0.25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x14ac:dyDescent="0.25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x14ac:dyDescent="0.25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x14ac:dyDescent="0.2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x14ac:dyDescent="0.25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x14ac:dyDescent="0.25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x14ac:dyDescent="0.25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9:21" x14ac:dyDescent="0.25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9:21" x14ac:dyDescent="0.25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9:21" x14ac:dyDescent="0.25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9:21" x14ac:dyDescent="0.25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9:21" x14ac:dyDescent="0.25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9:21" x14ac:dyDescent="0.25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9:21" x14ac:dyDescent="0.25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9:21" x14ac:dyDescent="0.25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9:21" x14ac:dyDescent="0.25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9:21" x14ac:dyDescent="0.25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9:21" x14ac:dyDescent="0.25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9:21" x14ac:dyDescent="0.25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9:21" x14ac:dyDescent="0.25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9:21" x14ac:dyDescent="0.25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9:21" x14ac:dyDescent="0.25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9:21" x14ac:dyDescent="0.25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9:21" x14ac:dyDescent="0.25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9:21" x14ac:dyDescent="0.25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9:21" x14ac:dyDescent="0.25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9:21" x14ac:dyDescent="0.25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9:21" x14ac:dyDescent="0.25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9:21" x14ac:dyDescent="0.25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9:21" x14ac:dyDescent="0.25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9:21" x14ac:dyDescent="0.25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9:21" x14ac:dyDescent="0.25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9:21" x14ac:dyDescent="0.25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9:21" x14ac:dyDescent="0.25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9:21" x14ac:dyDescent="0.25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9:21" x14ac:dyDescent="0.25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9:21" x14ac:dyDescent="0.25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9:21" x14ac:dyDescent="0.25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9:21" x14ac:dyDescent="0.25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9:21" x14ac:dyDescent="0.25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9:21" x14ac:dyDescent="0.25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9:21" x14ac:dyDescent="0.25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9:21" x14ac:dyDescent="0.25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9:21" x14ac:dyDescent="0.25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9:21" x14ac:dyDescent="0.25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9:21" x14ac:dyDescent="0.25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9:21" x14ac:dyDescent="0.25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9:21" x14ac:dyDescent="0.25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9:21" x14ac:dyDescent="0.25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9:21" x14ac:dyDescent="0.25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9:21" x14ac:dyDescent="0.25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</sheetData>
  <mergeCells count="21">
    <mergeCell ref="B7:D7"/>
    <mergeCell ref="B3:D3"/>
    <mergeCell ref="B4:D4"/>
    <mergeCell ref="B5:D5"/>
    <mergeCell ref="A13:I13"/>
    <mergeCell ref="H1:I1"/>
    <mergeCell ref="A1:G1"/>
    <mergeCell ref="A24:E24"/>
    <mergeCell ref="A25:E25"/>
    <mergeCell ref="B18:E18"/>
    <mergeCell ref="B19:E19"/>
    <mergeCell ref="A21:E21"/>
    <mergeCell ref="A22:E22"/>
    <mergeCell ref="A23:E23"/>
    <mergeCell ref="B15:E15"/>
    <mergeCell ref="B16:E16"/>
    <mergeCell ref="B17:E17"/>
    <mergeCell ref="B8:D8"/>
    <mergeCell ref="B9:D9"/>
    <mergeCell ref="B6:D6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Gergana Bojilova</cp:lastModifiedBy>
  <cp:lastPrinted>2019-08-21T07:14:26Z</cp:lastPrinted>
  <dcterms:created xsi:type="dcterms:W3CDTF">2019-06-07T07:19:00Z</dcterms:created>
  <dcterms:modified xsi:type="dcterms:W3CDTF">2019-08-21T07:32:49Z</dcterms:modified>
</cp:coreProperties>
</file>